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0100" windowHeight="8736"/>
  </bookViews>
  <sheets>
    <sheet name="entrate_2021" sheetId="1" r:id="rId1"/>
  </sheets>
  <calcPr calcId="145621"/>
</workbook>
</file>

<file path=xl/calcChain.xml><?xml version="1.0" encoding="utf-8"?>
<calcChain xmlns="http://schemas.openxmlformats.org/spreadsheetml/2006/main">
  <c r="E69" i="1" l="1"/>
  <c r="D69" i="1"/>
  <c r="E63" i="1"/>
  <c r="D63" i="1"/>
  <c r="E59" i="1"/>
  <c r="D59" i="1"/>
  <c r="D52" i="1"/>
  <c r="E52" i="1"/>
  <c r="E45" i="1"/>
  <c r="D45" i="1"/>
  <c r="E35" i="1"/>
  <c r="D35" i="1"/>
  <c r="E26" i="1"/>
  <c r="D26" i="1"/>
  <c r="E18" i="1" l="1"/>
  <c r="E71" i="1" s="1"/>
  <c r="E72" i="1" s="1"/>
  <c r="D18" i="1"/>
  <c r="D71" i="1" s="1"/>
  <c r="D72" i="1" s="1"/>
</calcChain>
</file>

<file path=xl/sharedStrings.xml><?xml version="1.0" encoding="utf-8"?>
<sst xmlns="http://schemas.openxmlformats.org/spreadsheetml/2006/main" count="71" uniqueCount="70">
  <si>
    <t>codice</t>
  </si>
  <si>
    <t>Fondo Pluriennale Vincolato per spese correnti</t>
  </si>
  <si>
    <t>Fondo Pluriennale Vincolato per spese in conto capitale</t>
  </si>
  <si>
    <t>Fondo Pluriennale Vincolato per attività finanziarie</t>
  </si>
  <si>
    <t>Utilizzo Risultato di Amministrazione</t>
  </si>
  <si>
    <t>Fondo di Cassa all'1/1/anno di riferimento</t>
  </si>
  <si>
    <t>Entrate correnti di natura tributaria,contributiva e perequativa</t>
  </si>
  <si>
    <t>Imposte,tasse e proventi assimilati</t>
  </si>
  <si>
    <t>Tributi destinati al finanziamento della sanità (solo per le Regioni)</t>
  </si>
  <si>
    <t>Tributi devoluti e regolati alle autonomie speciali (solo per le Regioni)</t>
  </si>
  <si>
    <t>Compartecipazioni di tributi</t>
  </si>
  <si>
    <t>Fondi perequativi da Amministrazioni Centrali</t>
  </si>
  <si>
    <t>Fondi perequativi dalla Regione o Provincia autonoma (solo per Enti locali)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</si>
  <si>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</si>
  <si>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</si>
  <si>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</si>
  <si>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</si>
  <si>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</si>
  <si>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 Unione europea e dal Resto del Mondo</t>
  </si>
  <si>
    <t>Entrate extratributarie</t>
  </si>
  <si>
    <t>Vendita di beni e servizi e proventi derivanti dalla gestione dei beni</t>
  </si>
  <si>
    <t>Proventi derivanti dall' attività di controllo e repressione delle irregolarità e degli illeciti</t>
  </si>
  <si>
    <t>Interessi attivi</t>
  </si>
  <si>
    <t>Altre entrate da redditi da capitale</t>
  </si>
  <si>
    <t>Rimborsi e altre entrate correnti</t>
  </si>
  <si>
    <t>Entrate in conto capitale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</si>
  <si>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</si>
  <si>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</si>
  <si>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</si>
  <si>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</si>
  <si>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</si>
  <si>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Entrate da riduzione di attività finanziarie</t>
  </si>
  <si>
    <t>Alienazione di attività finanziarie</t>
  </si>
  <si>
    <t>Riscossione di crediti di breve termine</t>
  </si>
  <si>
    <t>Riscossione crediti di medio-lungo termine</t>
  </si>
  <si>
    <t>Altre entrate per riduzione di attività finanziarie</t>
  </si>
  <si>
    <t>Accensione prestiti</t>
  </si>
  <si>
    <t>Emissione di titoli obbligazionari</t>
  </si>
  <si>
    <t>Accensione prestiti a breve termine</t>
  </si>
  <si>
    <t>Accensione mutui e altri finanziamenti a medio lungo termine</t>
  </si>
  <si>
    <t>Altre forme di indebitamento</t>
  </si>
  <si>
    <t>Anticipazioni da istituto tesoriere/cassiere</t>
  </si>
  <si>
    <t>Entrate per conto terzi e partite di giro</t>
  </si>
  <si>
    <t>Entrate per partite di giro</t>
  </si>
  <si>
    <t>Entrate per conto terzi</t>
  </si>
  <si>
    <t>Totale Generale delle Entrate</t>
  </si>
  <si>
    <t>Prospetto di cui all'articolo 8, comma 1, del Decreto Legge 24 aprile 2014, n. 66</t>
  </si>
  <si>
    <t>COMUNE DI PORTO VIRO</t>
  </si>
  <si>
    <t>TOTALE TITOLO 1</t>
  </si>
  <si>
    <t>TITOLO 1</t>
  </si>
  <si>
    <t>DENOMINAZIONE</t>
  </si>
  <si>
    <t>COMPETENZA</t>
  </si>
  <si>
    <t>CASSA</t>
  </si>
  <si>
    <t>TITOLO</t>
  </si>
  <si>
    <t>ENTRATE</t>
  </si>
  <si>
    <t>TITOLO 2</t>
  </si>
  <si>
    <t>TOTALE TITOLO 2</t>
  </si>
  <si>
    <t>TITOLO 3</t>
  </si>
  <si>
    <t>TOTALE TITOLO 3</t>
  </si>
  <si>
    <t>TITOLO 4</t>
  </si>
  <si>
    <t>TOTALE TITOLO 4</t>
  </si>
  <si>
    <t>TITOLO 5</t>
  </si>
  <si>
    <t>TOTALE TITOLO 5</t>
  </si>
  <si>
    <t>TITOLO 6</t>
  </si>
  <si>
    <t>TITOLO 7</t>
  </si>
  <si>
    <t>TOTALE TITOLO 7</t>
  </si>
  <si>
    <t>TITOLO 9</t>
  </si>
  <si>
    <t>TOTALE TITOLO 9</t>
  </si>
  <si>
    <t>Totale ENTRATE Titoli</t>
  </si>
  <si>
    <t>TOTALE TITOLO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</si>
</sst>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16" fillId="0" borderId="0" xfId="0" applyFont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/>
    <xf numFmtId="0" fontId="0" fillId="0" borderId="11" xfId="0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43" fontId="0" fillId="0" borderId="10" xfId="42" applyFont="1" applyBorder="1"/>
    <xf numFmtId="4" fontId="0" fillId="0" borderId="12" xfId="0" applyNumberFormat="1" applyBorder="1"/>
    <xf numFmtId="0" fontId="0" fillId="0" borderId="11" xfId="0" applyBorder="1" applyAlignment="1">
      <alignment horizont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C29" sqref="C29"/>
    </sheetView>
  </sheetViews>
  <sheetFormatPr defaultRowHeight="14.4" x14ac:dyDescent="0.3"/>
  <cols>
    <col min="3" max="3" width="52.5546875" style="3" customWidth="1"/>
    <col min="4" max="4" width="31.109375" customWidth="1"/>
    <col min="5" max="5" width="31" customWidth="1"/>
    <col min="7" max="7" width="13.88671875" customWidth="1"/>
  </cols>
  <sheetData>
    <row r="1" spans="1:5" x14ac:dyDescent="0.3">
      <c r="A1" s="2" t="s">
        <v>47</v>
      </c>
    </row>
    <row r="2" spans="1:5" x14ac:dyDescent="0.3">
      <c r="A2" t="s">
        <v>46</v>
      </c>
    </row>
    <row r="3" spans="1:5" x14ac:dyDescent="0.3">
      <c r="A3" t="s">
        <v>54</v>
      </c>
    </row>
    <row r="4" spans="1:5" x14ac:dyDescent="0.3">
      <c r="A4" s="6" t="s">
        <v>53</v>
      </c>
      <c r="B4" s="7" t="s">
        <v>0</v>
      </c>
      <c r="C4" s="8" t="s">
        <v>50</v>
      </c>
      <c r="D4" s="8" t="s">
        <v>51</v>
      </c>
      <c r="E4" s="8" t="s">
        <v>52</v>
      </c>
    </row>
    <row r="5" spans="1:5" x14ac:dyDescent="0.3">
      <c r="C5" s="3" t="s">
        <v>1</v>
      </c>
      <c r="D5">
        <v>0</v>
      </c>
      <c r="E5">
        <v>0</v>
      </c>
    </row>
    <row r="6" spans="1:5" x14ac:dyDescent="0.3">
      <c r="C6" s="3" t="s">
        <v>2</v>
      </c>
      <c r="D6">
        <v>0</v>
      </c>
      <c r="E6">
        <v>0</v>
      </c>
    </row>
    <row r="7" spans="1:5" x14ac:dyDescent="0.3">
      <c r="C7" s="3" t="s">
        <v>3</v>
      </c>
      <c r="D7">
        <v>0</v>
      </c>
      <c r="E7">
        <v>0</v>
      </c>
    </row>
    <row r="8" spans="1:5" x14ac:dyDescent="0.3">
      <c r="C8" s="3" t="s">
        <v>4</v>
      </c>
      <c r="D8" s="1">
        <v>100000</v>
      </c>
      <c r="E8">
        <v>0</v>
      </c>
    </row>
    <row r="9" spans="1:5" x14ac:dyDescent="0.3">
      <c r="C9" s="3" t="s">
        <v>5</v>
      </c>
      <c r="D9">
        <v>0</v>
      </c>
      <c r="E9">
        <v>0</v>
      </c>
    </row>
    <row r="11" spans="1:5" x14ac:dyDescent="0.3">
      <c r="A11" s="9" t="s">
        <v>49</v>
      </c>
      <c r="B11" s="10"/>
      <c r="C11" s="15" t="s">
        <v>6</v>
      </c>
      <c r="D11" s="1"/>
      <c r="E11" s="1"/>
    </row>
    <row r="12" spans="1:5" x14ac:dyDescent="0.3">
      <c r="B12">
        <v>10101</v>
      </c>
      <c r="C12" s="3" t="s">
        <v>7</v>
      </c>
      <c r="D12" s="1">
        <v>6794458.5700000003</v>
      </c>
      <c r="E12" s="1">
        <v>10648414.43</v>
      </c>
    </row>
    <row r="13" spans="1:5" ht="28.8" x14ac:dyDescent="0.3">
      <c r="B13">
        <v>10102</v>
      </c>
      <c r="C13" s="3" t="s">
        <v>8</v>
      </c>
      <c r="D13">
        <v>0</v>
      </c>
      <c r="E13">
        <v>0</v>
      </c>
    </row>
    <row r="14" spans="1:5" ht="28.8" x14ac:dyDescent="0.3">
      <c r="B14">
        <v>10103</v>
      </c>
      <c r="C14" s="3" t="s">
        <v>9</v>
      </c>
      <c r="D14">
        <v>0</v>
      </c>
      <c r="E14">
        <v>0</v>
      </c>
    </row>
    <row r="15" spans="1:5" x14ac:dyDescent="0.3">
      <c r="B15">
        <v>10104</v>
      </c>
      <c r="C15" s="3" t="s">
        <v>10</v>
      </c>
      <c r="D15">
        <v>0</v>
      </c>
      <c r="E15">
        <v>0</v>
      </c>
    </row>
    <row r="16" spans="1:5" x14ac:dyDescent="0.3">
      <c r="B16">
        <v>10301</v>
      </c>
      <c r="C16" s="3" t="s">
        <v>11</v>
      </c>
      <c r="D16" s="1">
        <v>1862868.85</v>
      </c>
      <c r="E16" s="1">
        <v>2323803.6800000002</v>
      </c>
    </row>
    <row r="17" spans="1:7" ht="28.8" x14ac:dyDescent="0.3">
      <c r="B17">
        <v>10302</v>
      </c>
      <c r="C17" s="3" t="s">
        <v>12</v>
      </c>
      <c r="D17">
        <v>0</v>
      </c>
      <c r="E17">
        <v>0</v>
      </c>
      <c r="G17" s="1"/>
    </row>
    <row r="18" spans="1:7" x14ac:dyDescent="0.3">
      <c r="C18" s="4" t="s">
        <v>48</v>
      </c>
      <c r="D18" s="5">
        <f>SUM(D12:D17)</f>
        <v>8657327.4199999999</v>
      </c>
      <c r="E18" s="5">
        <f>SUM(E12:E17)</f>
        <v>12972218.109999999</v>
      </c>
      <c r="G18" s="1"/>
    </row>
    <row r="19" spans="1:7" x14ac:dyDescent="0.3">
      <c r="C19" s="12"/>
      <c r="D19" s="11"/>
      <c r="E19" s="11"/>
      <c r="G19" s="1"/>
    </row>
    <row r="20" spans="1:7" x14ac:dyDescent="0.3">
      <c r="A20" s="9" t="s">
        <v>55</v>
      </c>
      <c r="B20" s="10"/>
      <c r="C20" s="8" t="s">
        <v>13</v>
      </c>
      <c r="D20" s="1"/>
      <c r="E20" s="1"/>
    </row>
    <row r="21" spans="1:7" x14ac:dyDescent="0.3">
      <c r="B21">
        <v>20101</v>
      </c>
      <c r="C21" s="3" t="s">
        <v>14</v>
      </c>
      <c r="D21" s="1">
        <v>754856.04</v>
      </c>
      <c r="E21" s="1">
        <v>1006437.73</v>
      </c>
    </row>
    <row r="22" spans="1:7" x14ac:dyDescent="0.3">
      <c r="B22">
        <v>20102</v>
      </c>
      <c r="C22" s="3" t="s">
        <v>15</v>
      </c>
      <c r="D22">
        <v>0</v>
      </c>
      <c r="E22">
        <v>0</v>
      </c>
    </row>
    <row r="23" spans="1:7" x14ac:dyDescent="0.3">
      <c r="B23">
        <v>20103</v>
      </c>
      <c r="C23" s="3" t="s">
        <v>16</v>
      </c>
      <c r="D23" s="1">
        <v>11500</v>
      </c>
      <c r="E23" s="1">
        <v>11500</v>
      </c>
    </row>
    <row r="24" spans="1:7" x14ac:dyDescent="0.3">
      <c r="B24">
        <v>20104</v>
      </c>
      <c r="C24" s="3" t="s">
        <v>17</v>
      </c>
      <c r="D24">
        <v>0</v>
      </c>
      <c r="E24">
        <v>0</v>
      </c>
    </row>
    <row r="25" spans="1:7" ht="28.8" x14ac:dyDescent="0.3">
      <c r="B25">
        <v>20105</v>
      </c>
      <c r="C25" s="3" t="s">
        <v>18</v>
      </c>
      <c r="D25">
        <v>0</v>
      </c>
      <c r="E25">
        <v>0</v>
      </c>
      <c r="G25" s="1"/>
    </row>
    <row r="26" spans="1:7" x14ac:dyDescent="0.3">
      <c r="C26" s="4" t="s">
        <v>56</v>
      </c>
      <c r="D26" s="5">
        <f>SUM(D21:D25)</f>
        <v>766356.04</v>
      </c>
      <c r="E26" s="5">
        <f>SUM(E21:E25)</f>
        <v>1017937.73</v>
      </c>
      <c r="G26" s="1"/>
    </row>
    <row r="27" spans="1:7" x14ac:dyDescent="0.3">
      <c r="C27" s="12"/>
      <c r="D27" s="11"/>
      <c r="E27" s="11"/>
      <c r="G27" s="1"/>
    </row>
    <row r="28" spans="1:7" x14ac:dyDescent="0.3">
      <c r="C28" s="12"/>
      <c r="D28" s="11"/>
      <c r="E28" s="11"/>
      <c r="G28" s="1"/>
    </row>
    <row r="29" spans="1:7" x14ac:dyDescent="0.3">
      <c r="A29" s="9" t="s">
        <v>57</v>
      </c>
      <c r="B29" s="10"/>
      <c r="C29" s="8" t="s">
        <v>19</v>
      </c>
      <c r="D29" s="1"/>
      <c r="E29" s="1"/>
    </row>
    <row r="30" spans="1:7" ht="28.8" x14ac:dyDescent="0.3">
      <c r="B30">
        <v>30100</v>
      </c>
      <c r="C30" s="3" t="s">
        <v>20</v>
      </c>
      <c r="D30" s="1">
        <v>823824.84</v>
      </c>
      <c r="E30" s="1">
        <v>862433.52</v>
      </c>
    </row>
    <row r="31" spans="1:7" ht="28.8" x14ac:dyDescent="0.3">
      <c r="B31">
        <v>30200</v>
      </c>
      <c r="C31" s="3" t="s">
        <v>21</v>
      </c>
      <c r="D31" s="1">
        <v>1091500</v>
      </c>
      <c r="E31" s="1">
        <v>2963363.86</v>
      </c>
    </row>
    <row r="32" spans="1:7" x14ac:dyDescent="0.3">
      <c r="B32">
        <v>30400</v>
      </c>
      <c r="C32" s="3" t="s">
        <v>23</v>
      </c>
      <c r="D32" s="1">
        <v>1500</v>
      </c>
      <c r="E32" s="1">
        <v>1500</v>
      </c>
    </row>
    <row r="33" spans="1:7" x14ac:dyDescent="0.3">
      <c r="B33">
        <v>30500</v>
      </c>
      <c r="C33" s="3" t="s">
        <v>24</v>
      </c>
      <c r="D33" s="1">
        <v>218941.56</v>
      </c>
      <c r="E33" s="1">
        <v>303928.26</v>
      </c>
      <c r="G33" s="1"/>
    </row>
    <row r="34" spans="1:7" x14ac:dyDescent="0.3">
      <c r="B34">
        <v>30300</v>
      </c>
      <c r="C34" s="3" t="s">
        <v>22</v>
      </c>
      <c r="D34">
        <v>10</v>
      </c>
      <c r="E34">
        <v>10</v>
      </c>
      <c r="G34" s="1"/>
    </row>
    <row r="35" spans="1:7" x14ac:dyDescent="0.3">
      <c r="C35" s="4" t="s">
        <v>58</v>
      </c>
      <c r="D35" s="5">
        <f>SUM(D30:D33)</f>
        <v>2135766.4</v>
      </c>
      <c r="E35" s="5">
        <f>SUM(E30:E33)</f>
        <v>4131225.6399999997</v>
      </c>
      <c r="G35" s="1"/>
    </row>
    <row r="36" spans="1:7" x14ac:dyDescent="0.3">
      <c r="C36" s="12"/>
      <c r="D36" s="11"/>
      <c r="E36" s="11"/>
      <c r="G36" s="1"/>
    </row>
    <row r="37" spans="1:7" x14ac:dyDescent="0.3">
      <c r="C37" s="12"/>
      <c r="D37" s="11"/>
      <c r="E37" s="11"/>
      <c r="G37" s="1"/>
    </row>
    <row r="38" spans="1:7" x14ac:dyDescent="0.3">
      <c r="D38" s="1"/>
      <c r="E38" s="1"/>
      <c r="G38" s="1"/>
    </row>
    <row r="39" spans="1:7" x14ac:dyDescent="0.3">
      <c r="A39" s="9" t="s">
        <v>59</v>
      </c>
      <c r="B39" s="10"/>
      <c r="C39" s="8" t="s">
        <v>25</v>
      </c>
      <c r="D39" s="1"/>
      <c r="E39" s="1"/>
    </row>
    <row r="40" spans="1:7" x14ac:dyDescent="0.3">
      <c r="B40">
        <v>40100</v>
      </c>
      <c r="C40" s="3" t="s">
        <v>26</v>
      </c>
      <c r="D40">
        <v>0</v>
      </c>
      <c r="E40">
        <v>0</v>
      </c>
    </row>
    <row r="41" spans="1:7" x14ac:dyDescent="0.3">
      <c r="B41">
        <v>40200</v>
      </c>
      <c r="C41" s="3" t="s">
        <v>27</v>
      </c>
      <c r="D41" s="1">
        <v>322000</v>
      </c>
      <c r="E41" s="1">
        <v>612000</v>
      </c>
    </row>
    <row r="42" spans="1:7" x14ac:dyDescent="0.3">
      <c r="B42">
        <v>40300</v>
      </c>
      <c r="C42" s="3" t="s">
        <v>28</v>
      </c>
      <c r="D42">
        <v>0</v>
      </c>
      <c r="E42">
        <v>0</v>
      </c>
    </row>
    <row r="43" spans="1:7" x14ac:dyDescent="0.3">
      <c r="B43">
        <v>40400</v>
      </c>
      <c r="C43" s="3" t="s">
        <v>29</v>
      </c>
      <c r="D43" s="1">
        <v>1798000</v>
      </c>
      <c r="E43" s="1">
        <v>1798000</v>
      </c>
    </row>
    <row r="44" spans="1:7" x14ac:dyDescent="0.3">
      <c r="B44">
        <v>40500</v>
      </c>
      <c r="C44" s="3" t="s">
        <v>30</v>
      </c>
      <c r="D44" s="1">
        <v>110000</v>
      </c>
      <c r="E44" s="1">
        <v>120662.81</v>
      </c>
      <c r="G44" s="1"/>
    </row>
    <row r="45" spans="1:7" x14ac:dyDescent="0.3">
      <c r="C45" s="4" t="s">
        <v>60</v>
      </c>
      <c r="D45" s="5">
        <f>SUM(D40:D44)</f>
        <v>2230000</v>
      </c>
      <c r="E45" s="5">
        <f>SUM(E40:E44)</f>
        <v>2530662.81</v>
      </c>
      <c r="G45" s="1"/>
    </row>
    <row r="46" spans="1:7" x14ac:dyDescent="0.3">
      <c r="D46" s="1"/>
      <c r="E46" s="1"/>
      <c r="G46" s="1"/>
    </row>
    <row r="47" spans="1:7" x14ac:dyDescent="0.3">
      <c r="A47" s="9" t="s">
        <v>61</v>
      </c>
      <c r="B47" s="10"/>
      <c r="C47" s="8" t="s">
        <v>31</v>
      </c>
      <c r="D47" s="1"/>
      <c r="E47" s="1"/>
    </row>
    <row r="48" spans="1:7" x14ac:dyDescent="0.3">
      <c r="B48">
        <v>50100</v>
      </c>
      <c r="C48" s="3" t="s">
        <v>32</v>
      </c>
      <c r="D48">
        <v>0</v>
      </c>
      <c r="E48">
        <v>0</v>
      </c>
    </row>
    <row r="49" spans="1:7" x14ac:dyDescent="0.3">
      <c r="B49">
        <v>50200</v>
      </c>
      <c r="C49" s="3" t="s">
        <v>33</v>
      </c>
      <c r="D49" s="1">
        <v>16666.669999999998</v>
      </c>
      <c r="E49" s="1">
        <v>30000</v>
      </c>
    </row>
    <row r="50" spans="1:7" x14ac:dyDescent="0.3">
      <c r="B50">
        <v>50300</v>
      </c>
      <c r="C50" s="3" t="s">
        <v>34</v>
      </c>
      <c r="D50">
        <v>0</v>
      </c>
      <c r="E50">
        <v>0</v>
      </c>
    </row>
    <row r="51" spans="1:7" x14ac:dyDescent="0.3">
      <c r="B51">
        <v>50400</v>
      </c>
      <c r="C51" s="3" t="s">
        <v>35</v>
      </c>
      <c r="D51">
        <v>0</v>
      </c>
      <c r="E51">
        <v>0</v>
      </c>
      <c r="G51" s="1"/>
    </row>
    <row r="52" spans="1:7" x14ac:dyDescent="0.3">
      <c r="C52" s="4" t="s">
        <v>62</v>
      </c>
      <c r="D52" s="5">
        <f>SUM(D48:D51)</f>
        <v>16666.669999999998</v>
      </c>
      <c r="E52" s="5">
        <f>SUM(E48:E51)</f>
        <v>30000</v>
      </c>
      <c r="G52" s="1"/>
    </row>
    <row r="53" spans="1:7" x14ac:dyDescent="0.3">
      <c r="G53" s="1"/>
    </row>
    <row r="54" spans="1:7" x14ac:dyDescent="0.3">
      <c r="A54" s="9" t="s">
        <v>63</v>
      </c>
      <c r="B54" s="10"/>
      <c r="C54" s="8" t="s">
        <v>36</v>
      </c>
      <c r="D54" s="1"/>
      <c r="E54" s="1"/>
    </row>
    <row r="55" spans="1:7" x14ac:dyDescent="0.3">
      <c r="B55">
        <v>60100</v>
      </c>
      <c r="C55" s="3" t="s">
        <v>37</v>
      </c>
      <c r="D55">
        <v>0</v>
      </c>
      <c r="E55">
        <v>0</v>
      </c>
    </row>
    <row r="56" spans="1:7" x14ac:dyDescent="0.3">
      <c r="B56">
        <v>60200</v>
      </c>
      <c r="C56" s="3" t="s">
        <v>38</v>
      </c>
      <c r="D56" s="1">
        <v>90000</v>
      </c>
      <c r="E56" s="1">
        <v>90000</v>
      </c>
    </row>
    <row r="57" spans="1:7" x14ac:dyDescent="0.3">
      <c r="B57">
        <v>60300</v>
      </c>
      <c r="C57" s="3" t="s">
        <v>39</v>
      </c>
      <c r="D57">
        <v>0</v>
      </c>
      <c r="E57">
        <v>0</v>
      </c>
    </row>
    <row r="58" spans="1:7" x14ac:dyDescent="0.3">
      <c r="B58">
        <v>60400</v>
      </c>
      <c r="C58" s="3" t="s">
        <v>40</v>
      </c>
      <c r="D58">
        <v>0</v>
      </c>
      <c r="E58">
        <v>0</v>
      </c>
      <c r="G58" s="1"/>
    </row>
    <row r="59" spans="1:7" x14ac:dyDescent="0.3">
      <c r="C59" s="4" t="s">
        <v>69</v>
      </c>
      <c r="D59" s="13">
        <f>SUM(D55:D58)</f>
        <v>90000</v>
      </c>
      <c r="E59" s="13">
        <f>SUM(E55:E58)</f>
        <v>90000</v>
      </c>
      <c r="G59" s="1"/>
    </row>
    <row r="60" spans="1:7" x14ac:dyDescent="0.3">
      <c r="G60" s="1"/>
    </row>
    <row r="61" spans="1:7" x14ac:dyDescent="0.3">
      <c r="A61" s="9" t="s">
        <v>64</v>
      </c>
      <c r="B61" s="10"/>
      <c r="C61" s="8" t="s">
        <v>41</v>
      </c>
      <c r="D61" s="1"/>
      <c r="E61" s="1"/>
    </row>
    <row r="62" spans="1:7" x14ac:dyDescent="0.3">
      <c r="B62">
        <v>70100</v>
      </c>
      <c r="C62" s="3" t="s">
        <v>41</v>
      </c>
      <c r="D62" s="1">
        <v>500000</v>
      </c>
      <c r="E62" s="1">
        <v>500000</v>
      </c>
      <c r="G62" s="1"/>
    </row>
    <row r="63" spans="1:7" x14ac:dyDescent="0.3">
      <c r="C63" s="4" t="s">
        <v>65</v>
      </c>
      <c r="D63" s="5">
        <f>SUM(D62:D62)</f>
        <v>500000</v>
      </c>
      <c r="E63" s="5">
        <f>SUM(E62:E62)</f>
        <v>500000</v>
      </c>
      <c r="G63" s="1"/>
    </row>
    <row r="64" spans="1:7" x14ac:dyDescent="0.3">
      <c r="D64" s="1"/>
      <c r="E64" s="1"/>
      <c r="G64" s="1"/>
    </row>
    <row r="65" spans="1:7" x14ac:dyDescent="0.3">
      <c r="D65" s="1"/>
      <c r="E65" s="1"/>
      <c r="G65" s="1"/>
    </row>
    <row r="66" spans="1:7" x14ac:dyDescent="0.3">
      <c r="A66" s="9" t="s">
        <v>66</v>
      </c>
      <c r="B66" s="10"/>
      <c r="C66" s="8" t="s">
        <v>42</v>
      </c>
      <c r="D66" s="1"/>
      <c r="E66" s="1"/>
    </row>
    <row r="67" spans="1:7" x14ac:dyDescent="0.3">
      <c r="B67">
        <v>90100</v>
      </c>
      <c r="C67" s="3" t="s">
        <v>43</v>
      </c>
      <c r="D67" s="1">
        <v>1930000</v>
      </c>
      <c r="E67" s="1">
        <v>1936512.11</v>
      </c>
    </row>
    <row r="68" spans="1:7" x14ac:dyDescent="0.3">
      <c r="B68">
        <v>90200</v>
      </c>
      <c r="C68" s="3" t="s">
        <v>44</v>
      </c>
      <c r="D68" s="1">
        <v>110000</v>
      </c>
      <c r="E68" s="1">
        <v>110000</v>
      </c>
      <c r="G68" s="1"/>
    </row>
    <row r="69" spans="1:7" x14ac:dyDescent="0.3">
      <c r="C69" s="4" t="s">
        <v>67</v>
      </c>
      <c r="D69" s="5">
        <f>SUM(D67:D68)</f>
        <v>2040000</v>
      </c>
      <c r="E69" s="5">
        <f>SUM(E67:E68)</f>
        <v>2046512.11</v>
      </c>
      <c r="G69" s="1"/>
    </row>
    <row r="70" spans="1:7" x14ac:dyDescent="0.3">
      <c r="D70" s="1"/>
      <c r="E70" s="1"/>
      <c r="G70" s="1"/>
    </row>
    <row r="71" spans="1:7" x14ac:dyDescent="0.3">
      <c r="C71" s="4" t="s">
        <v>68</v>
      </c>
      <c r="D71" s="14">
        <f>D69+D63+D59+D52+D45+D35+D26+D18</f>
        <v>16436116.530000001</v>
      </c>
      <c r="E71" s="14">
        <f>E69+E63+E59+E52+E45+E35+E26+E18</f>
        <v>23318556.399999999</v>
      </c>
    </row>
    <row r="72" spans="1:7" x14ac:dyDescent="0.3">
      <c r="C72" s="4" t="s">
        <v>45</v>
      </c>
      <c r="D72" s="5">
        <f>D71+D9+D8+D7+D6+D5</f>
        <v>16536116.530000001</v>
      </c>
      <c r="E72" s="5">
        <f>E71+E9+E8+E7+E6+E5</f>
        <v>23318556.399999999</v>
      </c>
    </row>
    <row r="75" spans="1:7" x14ac:dyDescent="0.3">
      <c r="D7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entrate_2021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Venturini Paola</dc:creator>
  <cp:lastModifiedBy>Venturini Paola</cp:lastModifiedBy>
  <dcterms:created xsi:type="dcterms:W3CDTF">2021-05-21T11:34:28Z</dcterms:created>
  <dcterms:modified xsi:type="dcterms:W3CDTF">2021-05-22T10:25:05Z</dcterms:modified>
</cp:coreProperties>
</file>